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31_ERDF\1 výzva\"/>
    </mc:Choice>
  </mc:AlternateContent>
  <xr:revisionPtr revIDLastSave="0" documentId="13_ncr:1_{E24D75DB-EF40-42A6-ACD3-F83A61AF6DF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Q10" i="1" s="1"/>
  <c r="O7" i="1"/>
  <c r="P10" i="1" l="1"/>
  <c r="S7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<sst xmlns="http://schemas.openxmlformats.org/spreadsheetml/2006/main" count="39" uniqueCount="38">
  <si>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</si>
  <si>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</si>
  <si>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</si>
  <si>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</si>
  <si>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</si>
  <si>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</si>
  <si>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</si>
  <si>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</si>
  <si>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</si>
  <si>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</si>
  <si>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</si>
  <si>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</si>
  <si>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</si>
  <si>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38510000-3 - Mikroskopy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</si>
  <si>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</si>
  <si>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</si>
  <si>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</si>
  <si>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</si>
  <si>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</si>
  <si>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</si>
  <si>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</si>
  <si>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</si>
  <si>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</si>
  <si>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</si>
  <si>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</si>
  <si>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</si>
  <si>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</si>
  <si>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</si>
  <si>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ANO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</si>
  <si>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</si>
  <si>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</si>
  <si>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ERDF KVALITA ZČU 
Číslo projektu: CZ.02.02.01/00/23_023/0008982</t>
  </si>
  <si>
    <t>56 dní</t>
  </si>
  <si>
    <t>RNDr. Iva Traxmandlová, Ph.D.,
Tel.: 37763 6254</t>
  </si>
  <si>
    <t>Univerzitní 22, 
301 00 Plzeň,
Fakulta pedagogická - Centrum biologie, geověd a envigogiky,
budova UX - místnost 223a</t>
  </si>
  <si>
    <t>Stereomikroskop s LED osvětlením</t>
  </si>
  <si>
    <t xml:space="preserve">Příloha č. 2 Kupní smlouvy - technická specifikace
Laboratorní a měřící technika (III.) 031 - 2025 </t>
  </si>
  <si>
    <t>Plynulé zvětšení v rozsahu minimálně 0,8x - 4x, 
plynulé zvětšení (ZOOM) v rozsahu minimálně 5 :1, 
číslo zorného pole minimálně FN 22, 
sklon binokulárního tubusu 45 stupňů, 
nastavení mezipupilární vzdálenosti minimálně 52 - 76 mm, 
Okulár 10x, zaostřitelný, s dioptrickou úpravou minimálně -8 až +5 na obou okulárech, s možností vložení okulárního kříže nebo měřítka, FN22, možnost rozšíření o předsádku 0,25x se závitem M48 × 0,75, 
Kruhové LED světlo, nezávislé zhasínání/zapínání po sektorech - min. 4 sektory, min. 140 LED diod, teplota 6500–7000 K, světelný výkon 4-10 W, 
po uvolnění aretovacích šroubů zůstává osvětlení připojeno k tubusu lupy a může se volně otáčet,
ESD schopnost (antistatická úprava) stativu, 
Zaostřovací zdvih mezi 100 - 140 mm, 
připojení uzemňovacími zásuvkami, 
stativová destička volná, černo-bílá, oboustranná, nastavení tuhosti otáčení zaostřovacích koleček,
obal proti prachu.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</si>
</sst>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0" fontId="9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 indent="1"/>
    </xf>
    <xf numFmtId="0" fontId="7" fillId="0" borderId="0" xfId="0" applyFont="1" applyAlignment="1">
      <alignment vertical="top" wrapText="1"/>
    </xf>
    <xf numFmtId="0" fontId="2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C2" zoomScaleNormal="10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37" style="1" customWidth="1"/>
    <col min="4" max="4" width="11.7109375" style="2" customWidth="1"/>
    <col min="5" max="5" width="11.140625" style="3" customWidth="1"/>
    <col min="6" max="6" width="132.5703125" style="1" customWidth="1"/>
    <col min="7" max="7" width="38.42578125" style="4" customWidth="1"/>
    <col min="8" max="8" width="22.85546875" style="4" customWidth="1"/>
    <col min="9" max="9" width="15.140625" style="1" customWidth="1"/>
    <col min="10" max="10" width="52.5703125" customWidth="1"/>
    <col min="11" max="11" width="33" customWidth="1"/>
    <col min="12" max="12" width="35.7109375" customWidth="1"/>
    <col min="13" max="13" width="38.42578125" style="4" customWidth="1"/>
    <col min="14" max="14" width="26" style="4" customWidth="1"/>
    <col min="15" max="15" width="21.285156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6" style="5" customWidth="1"/>
  </cols>
  <sheetData>
    <row r="1" spans="1:21" ht="39.75" customHeight="1" x14ac:dyDescent="0.25">
      <c r="B1" s="59" t="s">
        <v>36</v>
      </c>
      <c r="C1" s="60"/>
      <c r="D1" s="60"/>
      <c r="E1" s="1"/>
      <c r="G1" s="1"/>
      <c r="H1" s="1"/>
      <c r="I1" s="47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30</v>
      </c>
      <c r="K6" s="22" t="s">
        <v>19</v>
      </c>
      <c r="L6" s="49" t="s">
        <v>20</v>
      </c>
      <c r="M6" s="22" t="s">
        <v>21</v>
      </c>
      <c r="N6" s="22" t="s">
        <v>27</v>
      </c>
      <c r="O6" s="22" t="s">
        <v>22</v>
      </c>
      <c r="P6" s="22" t="s">
        <v>6</v>
      </c>
      <c r="Q6" s="24" t="s">
        <v>7</v>
      </c>
      <c r="R6" s="49" t="s">
        <v>8</v>
      </c>
      <c r="S6" s="49" t="s">
        <v>9</v>
      </c>
      <c r="T6" s="22" t="s">
        <v>23</v>
      </c>
      <c r="U6" s="22" t="s">
        <v>24</v>
      </c>
    </row>
    <row r="7" spans="1:21" ht="340.5" customHeight="1" thickTop="1" thickBot="1" x14ac:dyDescent="0.3">
      <c r="A7" s="25"/>
      <c r="B7" s="35">
        <v>1</v>
      </c>
      <c r="C7" s="36" t="s">
        <v>35</v>
      </c>
      <c r="D7" s="37">
        <v>15</v>
      </c>
      <c r="E7" s="38" t="s">
        <v>26</v>
      </c>
      <c r="F7" s="46" t="s">
        <v>37</v>
      </c>
      <c r="G7" s="61"/>
      <c r="H7" s="45" t="s">
        <v>29</v>
      </c>
      <c r="I7" s="38" t="s">
        <v>28</v>
      </c>
      <c r="J7" s="48" t="s">
        <v>31</v>
      </c>
      <c r="K7" s="36"/>
      <c r="L7" s="48" t="s">
        <v>33</v>
      </c>
      <c r="M7" s="48" t="s">
        <v>34</v>
      </c>
      <c r="N7" s="39" t="s">
        <v>32</v>
      </c>
      <c r="O7" s="40">
        <f>P7*D7</f>
        <v>772590</v>
      </c>
      <c r="P7" s="41">
        <v>51506</v>
      </c>
      <c r="Q7" s="62"/>
      <c r="R7" s="42">
        <f>D7*Q7</f>
        <v>0</v>
      </c>
      <c r="S7" s="43" t="str">
        <f t="shared" ref="S7" si="0">IF(ISNUMBER(Q7), IF(Q7&gt;P7,"NEVYHOVUJE","VYHOVUJE")," ")</f>
        <v xml:space="preserve"> </v>
      </c>
      <c r="T7" s="38"/>
      <c r="U7" s="44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0" t="s">
        <v>10</v>
      </c>
      <c r="C9" s="51"/>
      <c r="D9" s="51"/>
      <c r="E9" s="51"/>
      <c r="F9" s="51"/>
      <c r="G9" s="51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2" t="s">
        <v>12</v>
      </c>
      <c r="R9" s="53"/>
      <c r="S9" s="54"/>
      <c r="T9" s="20"/>
      <c r="U9" s="29"/>
    </row>
    <row r="10" spans="1:21" ht="33" customHeight="1" thickTop="1" thickBot="1" x14ac:dyDescent="0.3">
      <c r="B10" s="55" t="s">
        <v>25</v>
      </c>
      <c r="C10" s="55"/>
      <c r="D10" s="55"/>
      <c r="E10" s="55"/>
      <c r="F10" s="55"/>
      <c r="G10" s="55"/>
      <c r="H10" s="30"/>
      <c r="K10" s="7"/>
      <c r="L10" s="7"/>
      <c r="M10" s="7"/>
      <c r="N10" s="31"/>
      <c r="O10" s="31"/>
      <c r="P10" s="32">
        <f>SUM(O7:O7)</f>
        <v>772590</v>
      </c>
      <c r="Q10" s="56">
        <f>SUM(R7:R7)</f>
        <v>0</v>
      </c>
      <c r="R10" s="57"/>
      <c r="S10" s="58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bpKzcnSmxzk3FRDI3eJYkcrTSVuMnK4wHs+GtNUO6vYsFnWG50H1ANweOsNIN9OCCe53xCJdi1ygxvOKIKPxhQ==" saltValue="LZoizU0ZbFD1E9sFuosASA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2025-07-08T06:41:48Z</cp:lastPrinted>
  <dcterms:created xsi:type="dcterms:W3CDTF">2014-03-05T12:43:32Z</dcterms:created>
  <dcterms:modified xsi:type="dcterms:W3CDTF">2025-07-08T07:22:56Z</dcterms:modified>
</cp:coreProperties>
</file>